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1940" yWindow="0" windowWidth="11670" windowHeight="9885" activeTab="3"/>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ASAYİŞ!$A$1:$C$16</definedName>
    <definedName name="_xlnm.Print_Area" localSheetId="3">GÖÇMEN!$A$1:$C$11</definedName>
    <definedName name="_xlnm.Print_Area" localSheetId="1">'KOM-1'!$A$1:$C$21</definedName>
  </definedNames>
  <calcPr calcId="152511"/>
</workbook>
</file>

<file path=xl/calcChain.xml><?xml version="1.0" encoding="utf-8"?>
<calcChain xmlns="http://schemas.openxmlformats.org/spreadsheetml/2006/main">
  <c r="C2" i="10" l="1"/>
  <c r="C6" i="10" s="1"/>
  <c r="C21" i="13"/>
  <c r="C17" i="13"/>
  <c r="C9" i="13"/>
  <c r="C8" i="14" l="1"/>
  <c r="C12" i="12" l="1"/>
  <c r="C8" i="12"/>
  <c r="C15" i="11"/>
  <c r="C12" i="11"/>
  <c r="C18" i="11" s="1"/>
</calcChain>
</file>

<file path=xl/sharedStrings.xml><?xml version="1.0" encoding="utf-8"?>
<sst xmlns="http://schemas.openxmlformats.org/spreadsheetml/2006/main" count="113" uniqueCount="86">
  <si>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</si>
  <si>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</si>
  <si>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</si>
  <si>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</si>
  <si>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</si>
  <si>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</si>
  <si>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</si>
  <si>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</si>
  <si>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</si>
  <si>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</si>
  <si>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</si>
  <si>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</si>
  <si>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</si>
  <si>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</si>
  <si>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</si>
  <si>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</si>
  <si>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</si>
  <si>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</si>
  <si>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</si>
  <si>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</si>
  <si>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</si>
  <si>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</si>
  <si>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</si>
  <si>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</si>
  <si>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</si>
  <si>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</si>
  <si>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</si>
  <si>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</si>
  <si>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</si>
  <si>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</si>
  <si>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</si>
  <si>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</si>
  <si>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</si>
  <si>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</si>
  <si>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</si>
  <si>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</si>
  <si>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</si>
  <si>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</si>
  <si>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</si>
  <si>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</si>
  <si>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</si>
  <si>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</si>
  <si>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</si>
  <si>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</si>
  <si>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</si>
  <si>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</si>
  <si>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</si>
  <si>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</si>
  <si>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</si>
  <si>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Diğer</t>
  </si>
  <si>
    <t>KADIN</t>
  </si>
  <si>
    <t>İşlem Yapılan Mağdur Kadın Sayısı</t>
  </si>
  <si>
    <t>Kadın Konukevine Gönderilen Kadın Sayısı</t>
  </si>
  <si>
    <t>Korunma Tedbiri Verilen Kadın Sayısı</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</si>
  <si>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</si>
  <si>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</si>
  <si>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</si>
  <si>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</si>
  <si>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</si>
  <si>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</si>
  <si>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</si>
  <si>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</si>
  <si>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</si>
  <si>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</si>
  <si>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</si>
  <si>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</si>
  <si>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</si>
  <si>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</si>
  <si>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MALİ SUÇ OLAYLARI</t>
  </si>
  <si>
    <t>6415 Sayılı Terörün Finansmanının  Önlenmesi Hak. Knn. Kapsamındaki Suçlar</t>
  </si>
  <si>
    <t>Sınai Mülkiyet Knn. Kaps. Marka Hakkına Tecavüz</t>
  </si>
  <si>
    <t>Parada Sahtecilik</t>
  </si>
  <si>
    <t>Diğer Sahtecilik</t>
  </si>
  <si>
    <t>Nitelikli Kamu Dolandırıcılığı</t>
  </si>
  <si>
    <t>UYUŞTURUCU OLAYLARI</t>
  </si>
  <si>
    <t>SİBER SUÇ OLAYLARI</t>
  </si>
  <si>
    <t>ORGANİZE SUÇ OLAYLARI</t>
  </si>
  <si>
    <t xml:space="preserve"> OLAYLARDAKİ ŞÜPHELİLER</t>
  </si>
  <si>
    <t xml:space="preserve">  ELE GEÇİRİLEN MALZEMELER</t>
  </si>
  <si>
    <t>İnsan Taciri</t>
  </si>
  <si>
    <t>Tefecilik</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</si>
  <si>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t>
    </r>
    <r>
      <rPr>
        <b/>
        <sz val="11"/>
        <rFont val="Arial"/>
        <family val="2"/>
        <charset val="162"/>
      </rPr>
      <t xml:space="preserve">(3.671) </t>
    </r>
    <r>
      <rPr>
        <sz val="11"/>
        <rFont val="Arial"/>
        <family val="2"/>
        <charset val="162"/>
      </rPr>
      <t>çocuk ve</t>
    </r>
    <r>
      <rPr>
        <b/>
        <sz val="11"/>
        <rFont val="Arial"/>
        <family val="2"/>
        <charset val="162"/>
      </rPr>
      <t xml:space="preserve"> (3.310) </t>
    </r>
    <r>
      <rPr>
        <sz val="11"/>
        <rFont val="Arial"/>
        <family val="2"/>
        <charset val="162"/>
      </rPr>
      <t xml:space="preserve">kadınla ilgili işlem tesis edilmiş, </t>
    </r>
    <r>
      <rPr>
        <b/>
        <sz val="11"/>
        <rFont val="Arial"/>
        <family val="2"/>
        <charset val="162"/>
      </rPr>
      <t xml:space="preserve">(964) </t>
    </r>
    <r>
      <rPr>
        <sz val="11"/>
        <rFont val="Arial"/>
        <family val="2"/>
        <charset val="162"/>
      </rPr>
      <t xml:space="preserve">kadın hakkında koruma tedbir kararı, </t>
    </r>
    <r>
      <rPr>
        <b/>
        <sz val="11"/>
        <rFont val="Arial"/>
        <family val="2"/>
        <charset val="162"/>
      </rPr>
      <t xml:space="preserve">(18) </t>
    </r>
    <r>
      <rPr>
        <sz val="11"/>
        <rFont val="Arial"/>
        <family val="2"/>
        <charset val="162"/>
      </rPr>
      <t xml:space="preserve"> kadın konukevine teslim edilmiştir. </t>
    </r>
  </si>
  <si>
    <t>01-31 Mayıs 2019</t>
  </si>
  <si>
    <t>01-31 Mayıs 2019 AYINDA İŞLEM YAPILAN KADIN SAYISI</t>
  </si>
  <si>
    <t>AY 
( 01-31 Mayıs 2019 )</t>
  </si>
  <si>
    <r>
      <rPr>
        <b/>
        <sz val="12"/>
        <rFont val="Arial"/>
        <family val="2"/>
        <charset val="162"/>
      </rPr>
      <t xml:space="preserve">KAÇAKÇILIK VE ORGANİZE SUÇ OLAYLARI
</t>
    </r>
    <r>
      <rPr>
        <sz val="12"/>
        <rFont val="Arial"/>
        <family val="2"/>
        <charset val="162"/>
      </rPr>
      <t xml:space="preserve">01-31 Mayıs 2019 tarihleri arasında Jandarma Genel Komutanlığı sorumluluk bölgesinde </t>
    </r>
    <r>
      <rPr>
        <b/>
        <sz val="12"/>
        <rFont val="Arial"/>
        <family val="2"/>
        <charset val="162"/>
      </rPr>
      <t>(839)</t>
    </r>
    <r>
      <rPr>
        <sz val="12"/>
        <rFont val="Arial"/>
        <family val="2"/>
        <charset val="162"/>
      </rPr>
      <t xml:space="preserve"> kaçakçılık,</t>
    </r>
    <r>
      <rPr>
        <b/>
        <sz val="12"/>
        <rFont val="Arial"/>
        <family val="2"/>
        <charset val="162"/>
      </rPr>
      <t xml:space="preserve"> (53)</t>
    </r>
    <r>
      <rPr>
        <sz val="12"/>
        <rFont val="Arial"/>
        <family val="2"/>
        <charset val="162"/>
      </rPr>
      <t xml:space="preserve"> mali, </t>
    </r>
    <r>
      <rPr>
        <b/>
        <sz val="12"/>
        <rFont val="Arial"/>
        <family val="2"/>
        <charset val="162"/>
      </rPr>
      <t>(784)</t>
    </r>
    <r>
      <rPr>
        <sz val="12"/>
        <rFont val="Arial"/>
        <family val="2"/>
        <charset val="162"/>
      </rPr>
      <t xml:space="preserve"> uyuşturucu, </t>
    </r>
    <r>
      <rPr>
        <b/>
        <sz val="12"/>
        <rFont val="Arial"/>
        <family val="2"/>
        <charset val="162"/>
      </rPr>
      <t>(49)</t>
    </r>
    <r>
      <rPr>
        <sz val="12"/>
        <rFont val="Arial"/>
        <family val="2"/>
        <charset val="162"/>
      </rPr>
      <t xml:space="preserve"> siber suç ve </t>
    </r>
    <r>
      <rPr>
        <b/>
        <sz val="12"/>
        <rFont val="Arial"/>
        <family val="2"/>
        <charset val="162"/>
      </rPr>
      <t>(42)</t>
    </r>
    <r>
      <rPr>
        <sz val="12"/>
        <rFont val="Arial"/>
        <family val="2"/>
        <charset val="162"/>
      </rPr>
      <t xml:space="preserve"> organize suç olayı olmak üzere toplam </t>
    </r>
    <r>
      <rPr>
        <b/>
        <sz val="12"/>
        <rFont val="Arial"/>
        <family val="2"/>
        <charset val="162"/>
      </rPr>
      <t>(1.767)</t>
    </r>
    <r>
      <rPr>
        <sz val="12"/>
        <rFont val="Arial"/>
        <family val="2"/>
        <charset val="162"/>
      </rPr>
      <t xml:space="preserve"> olay meydana gelmiştir. Dönem içerisinde meydana gelen olaylarda </t>
    </r>
    <r>
      <rPr>
        <b/>
        <sz val="12"/>
        <rFont val="Arial"/>
        <family val="2"/>
        <charset val="162"/>
      </rPr>
      <t>(3.270)</t>
    </r>
    <r>
      <rPr>
        <sz val="12"/>
        <rFont val="Arial"/>
        <family val="2"/>
        <charset val="162"/>
      </rPr>
      <t xml:space="preserve"> şüpheli yakalanmıştır.</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</si>
</sst>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3" fontId="2" fillId="0" borderId="20" xfId="0" applyNumberFormat="1" applyFont="1" applyFill="1" applyBorder="1" applyAlignment="1">
      <alignment horizontal="center" vertical="center"/>
    </xf>
    <xf numFmtId="0" fontId="2" fillId="0" borderId="22" xfId="0" applyFont="1" applyBorder="1" applyAlignment="1">
      <alignment horizontal="center" vertical="center" wrapText="1"/>
    </xf>
    <xf numFmtId="3" fontId="2" fillId="0" borderId="23"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8" xfId="0" applyFont="1" applyBorder="1" applyAlignment="1">
      <alignment horizontal="justify" vertical="center" wrapText="1"/>
    </xf>
    <xf numFmtId="0" fontId="1" fillId="3" borderId="28"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5" fillId="4" borderId="24" xfId="0" applyFont="1" applyFill="1" applyBorder="1" applyAlignment="1">
      <alignment horizontal="left" vertical="center"/>
    </xf>
    <xf numFmtId="0" fontId="5" fillId="4" borderId="25"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NumberFormat="1" applyFont="1" applyFill="1" applyBorder="1" applyAlignment="1">
      <alignment horizontal="left" vertical="center"/>
    </xf>
    <xf numFmtId="0" fontId="1" fillId="0" borderId="25" xfId="0" applyNumberFormat="1" applyFont="1" applyFill="1" applyBorder="1" applyAlignment="1">
      <alignment horizontal="left" vertical="center"/>
    </xf>
    <xf numFmtId="0" fontId="4"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2" borderId="26"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hskrhlk10\AppData\Local\Microsoft\Windows\INetCache\IE\76LGOB5K\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A (1)"/>
      <sheetName val="KOM-A (2)"/>
      <sheetName val="KOM A1"/>
      <sheetName val="KOM A2"/>
    </sheetNames>
    <sheetDataSet>
      <sheetData sheetId="0"/>
      <sheetData sheetId="1"/>
      <sheetData sheetId="2">
        <row r="2">
          <cell r="C2" t="str">
            <v>01-31 Mayıs 2019</v>
          </cell>
        </row>
      </sheetData>
      <sheetData sheetId="3"/>
      <sheetData sheetId="4"/>
      <sheetData sheetId="5"/>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0" style="16" customWidth="1"/>
    <col min="3" max="3" width="35.140625" style="16" customWidth="1"/>
    <col min="4" max="16384" width="9.140625" style="16"/>
  </cols>
  <sheetData>
    <row r="1" spans="1:3" s="12" customFormat="1" ht="16.5" customHeight="1" x14ac:dyDescent="0.2">
      <c r="A1" s="49"/>
      <c r="B1" s="49"/>
      <c r="C1" s="49"/>
    </row>
    <row r="2" spans="1:3" s="12" customFormat="1" ht="51.75" customHeight="1" thickBot="1" x14ac:dyDescent="0.25">
      <c r="A2" s="50" t="s">
        <v>81</v>
      </c>
      <c r="B2" s="51"/>
      <c r="C2" s="51"/>
    </row>
    <row r="3" spans="1:3" s="12" customFormat="1" ht="43.5" customHeight="1" thickBot="1" x14ac:dyDescent="0.25">
      <c r="A3" s="52" t="s">
        <v>44</v>
      </c>
      <c r="B3" s="52"/>
      <c r="C3" s="52"/>
    </row>
    <row r="4" spans="1:3" s="12" customFormat="1" ht="31.5" customHeight="1" thickBot="1" x14ac:dyDescent="0.25">
      <c r="A4" s="52" t="s">
        <v>45</v>
      </c>
      <c r="B4" s="52"/>
      <c r="C4" s="40" t="s">
        <v>82</v>
      </c>
    </row>
    <row r="5" spans="1:3" s="12" customFormat="1" ht="31.5" customHeight="1" x14ac:dyDescent="0.2">
      <c r="A5" s="53" t="s">
        <v>46</v>
      </c>
      <c r="B5" s="23" t="s">
        <v>47</v>
      </c>
      <c r="C5" s="24">
        <v>875</v>
      </c>
    </row>
    <row r="6" spans="1:3" s="12" customFormat="1" ht="29.25" customHeight="1" x14ac:dyDescent="0.2">
      <c r="A6" s="54"/>
      <c r="B6" s="3" t="s">
        <v>48</v>
      </c>
      <c r="C6" s="24">
        <v>2495</v>
      </c>
    </row>
    <row r="7" spans="1:3" s="12" customFormat="1" ht="28.5" customHeight="1" x14ac:dyDescent="0.2">
      <c r="A7" s="54"/>
      <c r="B7" s="3" t="s">
        <v>49</v>
      </c>
      <c r="C7" s="25">
        <v>301</v>
      </c>
    </row>
    <row r="8" spans="1:3" s="12" customFormat="1" ht="27" customHeight="1" thickBot="1" x14ac:dyDescent="0.25">
      <c r="A8" s="55"/>
      <c r="B8" s="26" t="s">
        <v>1</v>
      </c>
      <c r="C8" s="27">
        <f>SUM(C5:C7)</f>
        <v>3671</v>
      </c>
    </row>
    <row r="9" spans="1:3" s="11" customFormat="1" ht="24" customHeight="1" thickBot="1" x14ac:dyDescent="0.25">
      <c r="A9" s="12"/>
      <c r="B9" s="12"/>
      <c r="C9" s="12"/>
    </row>
    <row r="10" spans="1:3" s="11" customFormat="1" ht="25.5" customHeight="1" thickBot="1" x14ac:dyDescent="0.25">
      <c r="A10" s="43" t="s">
        <v>83</v>
      </c>
      <c r="B10" s="44"/>
      <c r="C10" s="45"/>
    </row>
    <row r="11" spans="1:3" s="11" customFormat="1" ht="44.25" customHeight="1" x14ac:dyDescent="0.2">
      <c r="A11" s="46" t="s">
        <v>50</v>
      </c>
      <c r="B11" s="13" t="s">
        <v>51</v>
      </c>
      <c r="C11" s="28">
        <v>3310</v>
      </c>
    </row>
    <row r="12" spans="1:3" s="12" customFormat="1" ht="31.5" customHeight="1" x14ac:dyDescent="0.2">
      <c r="A12" s="47"/>
      <c r="B12" s="14" t="s">
        <v>53</v>
      </c>
      <c r="C12" s="29">
        <v>964</v>
      </c>
    </row>
    <row r="13" spans="1:3" s="12" customFormat="1" ht="33.75" customHeight="1" thickBot="1" x14ac:dyDescent="0.25">
      <c r="A13" s="48"/>
      <c r="B13" s="15" t="s">
        <v>52</v>
      </c>
      <c r="C13" s="30">
        <v>18</v>
      </c>
    </row>
    <row r="14" spans="1:3" s="12" customFormat="1" x14ac:dyDescent="0.2"/>
    <row r="15" spans="1:3" s="12" customFormat="1" ht="15" customHeight="1" x14ac:dyDescent="0.2"/>
    <row r="16" spans="1:3" s="12" customFormat="1" ht="15" customHeight="1" x14ac:dyDescent="0.2"/>
    <row r="17" s="12" customFormat="1" ht="15" customHeight="1" x14ac:dyDescent="0.2"/>
    <row r="18" s="12" customFormat="1" ht="15" customHeight="1" x14ac:dyDescent="0.2"/>
    <row r="19" ht="15.75" customHeight="1" x14ac:dyDescent="0.2"/>
  </sheetData>
  <mergeCells count="7">
    <mergeCell ref="A10:C10"/>
    <mergeCell ref="A11:A13"/>
    <mergeCell ref="A1:C1"/>
    <mergeCell ref="A2:C2"/>
    <mergeCell ref="A3:C3"/>
    <mergeCell ref="A4:B4"/>
    <mergeCell ref="A5:A8"/>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&amp;R&amp;11EK-2
</oddHeader>
    <oddFooter>&amp;L&amp;11&amp;UTASNİF DIŞI&amp;C&amp;11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1"/>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4.140625" style="16" customWidth="1"/>
    <col min="4" max="16384" width="9.140625" style="16"/>
  </cols>
  <sheetData>
    <row r="1" spans="1:3" s="12" customFormat="1" ht="102.75" customHeight="1" x14ac:dyDescent="0.2">
      <c r="A1" s="61" t="s">
        <v>85</v>
      </c>
      <c r="B1" s="61"/>
      <c r="C1" s="61"/>
    </row>
    <row r="2" spans="1:3" s="12" customFormat="1" ht="30" customHeight="1" x14ac:dyDescent="0.2">
      <c r="A2" s="62" t="s">
        <v>3</v>
      </c>
      <c r="B2" s="63"/>
      <c r="C2" s="42" t="s">
        <v>82</v>
      </c>
    </row>
    <row r="3" spans="1:3" s="12" customFormat="1" ht="27.75" customHeight="1" x14ac:dyDescent="0.2">
      <c r="A3" s="64" t="s">
        <v>4</v>
      </c>
      <c r="B3" s="3" t="s">
        <v>64</v>
      </c>
      <c r="C3" s="31">
        <v>416</v>
      </c>
    </row>
    <row r="4" spans="1:3" s="12" customFormat="1" ht="54" customHeight="1" x14ac:dyDescent="0.2">
      <c r="A4" s="65"/>
      <c r="B4" s="3" t="s">
        <v>54</v>
      </c>
      <c r="C4" s="31">
        <v>33</v>
      </c>
    </row>
    <row r="5" spans="1:3" s="12" customFormat="1" ht="27.75" customHeight="1" x14ac:dyDescent="0.2">
      <c r="A5" s="65"/>
      <c r="B5" s="3" t="s">
        <v>65</v>
      </c>
      <c r="C5" s="31">
        <v>39</v>
      </c>
    </row>
    <row r="6" spans="1:3" s="12" customFormat="1" ht="35.25" customHeight="1" x14ac:dyDescent="0.2">
      <c r="A6" s="65"/>
      <c r="B6" s="3" t="s">
        <v>66</v>
      </c>
      <c r="C6" s="31">
        <v>6</v>
      </c>
    </row>
    <row r="7" spans="1:3" s="12" customFormat="1" ht="27.75" customHeight="1" x14ac:dyDescent="0.2">
      <c r="A7" s="65"/>
      <c r="B7" s="3" t="s">
        <v>9</v>
      </c>
      <c r="C7" s="31">
        <v>321</v>
      </c>
    </row>
    <row r="8" spans="1:3" s="12" customFormat="1" ht="39.75" customHeight="1" x14ac:dyDescent="0.2">
      <c r="A8" s="65"/>
      <c r="B8" s="3" t="s">
        <v>67</v>
      </c>
      <c r="C8" s="42">
        <v>24</v>
      </c>
    </row>
    <row r="9" spans="1:3" s="12" customFormat="1" ht="28.5" customHeight="1" x14ac:dyDescent="0.2">
      <c r="A9" s="66"/>
      <c r="B9" s="32" t="s">
        <v>1</v>
      </c>
      <c r="C9" s="33">
        <f>SUM(C3:C8)</f>
        <v>839</v>
      </c>
    </row>
    <row r="10" spans="1:3" s="12" customFormat="1" ht="37.5" customHeight="1" x14ac:dyDescent="0.2">
      <c r="A10" s="67" t="s">
        <v>68</v>
      </c>
      <c r="B10" s="3" t="s">
        <v>69</v>
      </c>
      <c r="C10" s="31" t="s">
        <v>39</v>
      </c>
    </row>
    <row r="11" spans="1:3" s="11" customFormat="1" ht="27.75" customHeight="1" x14ac:dyDescent="0.2">
      <c r="A11" s="67"/>
      <c r="B11" s="3" t="s">
        <v>63</v>
      </c>
      <c r="C11" s="31">
        <v>1</v>
      </c>
    </row>
    <row r="12" spans="1:3" s="12" customFormat="1" ht="27.75" customHeight="1" x14ac:dyDescent="0.2">
      <c r="A12" s="67"/>
      <c r="B12" s="3" t="s">
        <v>70</v>
      </c>
      <c r="C12" s="31">
        <v>11</v>
      </c>
    </row>
    <row r="13" spans="1:3" s="12" customFormat="1" ht="27.75" customHeight="1" x14ac:dyDescent="0.2">
      <c r="A13" s="67"/>
      <c r="B13" s="3" t="s">
        <v>71</v>
      </c>
      <c r="C13" s="31">
        <v>10</v>
      </c>
    </row>
    <row r="14" spans="1:3" s="12" customFormat="1" ht="27.75" customHeight="1" x14ac:dyDescent="0.2">
      <c r="A14" s="67"/>
      <c r="B14" s="3" t="s">
        <v>72</v>
      </c>
      <c r="C14" s="31">
        <v>18</v>
      </c>
    </row>
    <row r="15" spans="1:3" ht="27.75" customHeight="1" x14ac:dyDescent="0.2">
      <c r="A15" s="67"/>
      <c r="B15" s="34" t="s">
        <v>73</v>
      </c>
      <c r="C15" s="31">
        <v>9</v>
      </c>
    </row>
    <row r="16" spans="1:3" ht="25.5" customHeight="1" x14ac:dyDescent="0.2">
      <c r="A16" s="67"/>
      <c r="B16" s="34" t="s">
        <v>80</v>
      </c>
      <c r="C16" s="31">
        <v>4</v>
      </c>
    </row>
    <row r="17" spans="1:3" ht="27" customHeight="1" x14ac:dyDescent="0.2">
      <c r="A17" s="67"/>
      <c r="B17" s="35" t="s">
        <v>1</v>
      </c>
      <c r="C17" s="36">
        <f>SUM(C10:C16)</f>
        <v>53</v>
      </c>
    </row>
    <row r="18" spans="1:3" ht="27" customHeight="1" x14ac:dyDescent="0.2">
      <c r="A18" s="58" t="s">
        <v>74</v>
      </c>
      <c r="B18" s="58"/>
      <c r="C18" s="31">
        <v>784</v>
      </c>
    </row>
    <row r="19" spans="1:3" ht="27" customHeight="1" x14ac:dyDescent="0.2">
      <c r="A19" s="59" t="s">
        <v>75</v>
      </c>
      <c r="B19" s="60"/>
      <c r="C19" s="37">
        <v>49</v>
      </c>
    </row>
    <row r="20" spans="1:3" ht="33.75" customHeight="1" x14ac:dyDescent="0.2">
      <c r="A20" s="58" t="s">
        <v>76</v>
      </c>
      <c r="B20" s="58"/>
      <c r="C20" s="31">
        <v>42</v>
      </c>
    </row>
    <row r="21" spans="1:3" ht="24.75" customHeight="1" x14ac:dyDescent="0.2">
      <c r="A21" s="56" t="s">
        <v>16</v>
      </c>
      <c r="B21" s="57"/>
      <c r="C21" s="38">
        <f>SUM(C18,C9,C17,C20,C19)</f>
        <v>1767</v>
      </c>
    </row>
  </sheetData>
  <mergeCells count="8">
    <mergeCell ref="A21:B21"/>
    <mergeCell ref="A18:B18"/>
    <mergeCell ref="A19:B19"/>
    <mergeCell ref="A20:B20"/>
    <mergeCell ref="A1:C1"/>
    <mergeCell ref="A2:B2"/>
    <mergeCell ref="A3:A9"/>
    <mergeCell ref="A10:A17"/>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DIŞI&amp;R&amp;11EK-2</oddHeader>
    <oddFooter>&amp;L&amp;11&amp;UTASNİF DIŞI&amp;C&amp;11 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5"/>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60.75" customHeight="1" x14ac:dyDescent="0.2">
      <c r="A1" s="70" t="s">
        <v>17</v>
      </c>
      <c r="B1" s="71"/>
      <c r="C1" s="71"/>
    </row>
    <row r="2" spans="1:3" s="12" customFormat="1" ht="29.25" customHeight="1" x14ac:dyDescent="0.2">
      <c r="A2" s="62" t="s">
        <v>77</v>
      </c>
      <c r="B2" s="63"/>
      <c r="C2" s="42" t="str">
        <f>'[1]KOM-A (1)'!C2</f>
        <v>01-31 Mayıs 2019</v>
      </c>
    </row>
    <row r="3" spans="1:3" s="12" customFormat="1" ht="29.25" customHeight="1" x14ac:dyDescent="0.2">
      <c r="A3" s="68" t="s">
        <v>19</v>
      </c>
      <c r="B3" s="72"/>
      <c r="C3" s="18">
        <v>3270</v>
      </c>
    </row>
    <row r="4" spans="1:3" s="12" customFormat="1" ht="29.25" customHeight="1" x14ac:dyDescent="0.2">
      <c r="A4" s="68" t="s">
        <v>62</v>
      </c>
      <c r="B4" s="68"/>
      <c r="C4" s="42">
        <v>87</v>
      </c>
    </row>
    <row r="5" spans="1:3" s="12" customFormat="1" ht="18" customHeight="1" x14ac:dyDescent="0.2">
      <c r="A5" s="19"/>
      <c r="B5" s="20"/>
      <c r="C5" s="21"/>
    </row>
    <row r="6" spans="1:3" s="12" customFormat="1" ht="29.25" customHeight="1" x14ac:dyDescent="0.2">
      <c r="A6" s="62" t="s">
        <v>78</v>
      </c>
      <c r="B6" s="63"/>
      <c r="C6" s="42" t="str">
        <f>C2</f>
        <v>01-31 Mayıs 2019</v>
      </c>
    </row>
    <row r="7" spans="1:3" s="11" customFormat="1" ht="29.25" customHeight="1" x14ac:dyDescent="0.2">
      <c r="A7" s="69" t="s">
        <v>30</v>
      </c>
      <c r="B7" s="69"/>
      <c r="C7" s="18">
        <v>290</v>
      </c>
    </row>
    <row r="8" spans="1:3" s="12" customFormat="1" ht="29.25" customHeight="1" x14ac:dyDescent="0.2">
      <c r="A8" s="69" t="s">
        <v>31</v>
      </c>
      <c r="B8" s="69"/>
      <c r="C8" s="18">
        <v>1123</v>
      </c>
    </row>
    <row r="9" spans="1:3" s="12" customFormat="1" ht="29.25" customHeight="1" x14ac:dyDescent="0.2">
      <c r="A9" s="69" t="s">
        <v>32</v>
      </c>
      <c r="B9" s="69"/>
      <c r="C9" s="18">
        <v>248</v>
      </c>
    </row>
    <row r="10" spans="1:3" ht="29.25" customHeight="1" x14ac:dyDescent="0.2">
      <c r="A10" s="69" t="s">
        <v>33</v>
      </c>
      <c r="B10" s="69"/>
      <c r="C10" s="18">
        <v>119281</v>
      </c>
    </row>
    <row r="11" spans="1:3" ht="35.25" customHeight="1" x14ac:dyDescent="0.2">
      <c r="A11" s="69" t="s">
        <v>34</v>
      </c>
      <c r="B11" s="69"/>
      <c r="C11" s="18">
        <v>663362</v>
      </c>
    </row>
    <row r="12" spans="1:3" ht="29.25" customHeight="1" x14ac:dyDescent="0.2">
      <c r="A12" s="69" t="s">
        <v>35</v>
      </c>
      <c r="B12" s="69"/>
      <c r="C12" s="18">
        <v>348430</v>
      </c>
    </row>
    <row r="13" spans="1:3" ht="29.25" customHeight="1" x14ac:dyDescent="0.2">
      <c r="A13" s="69" t="s">
        <v>36</v>
      </c>
      <c r="B13" s="69"/>
      <c r="C13" s="18">
        <v>161696</v>
      </c>
    </row>
    <row r="14" spans="1:3" ht="27" customHeight="1" x14ac:dyDescent="0.2">
      <c r="A14" s="69" t="s">
        <v>37</v>
      </c>
      <c r="B14" s="69"/>
      <c r="C14" s="18">
        <v>568</v>
      </c>
    </row>
    <row r="15" spans="1:3" ht="27" customHeight="1" x14ac:dyDescent="0.2">
      <c r="A15" s="69" t="s">
        <v>38</v>
      </c>
      <c r="B15" s="69"/>
      <c r="C15" s="18">
        <v>4669</v>
      </c>
    </row>
  </sheetData>
  <mergeCells count="14">
    <mergeCell ref="A14:B14"/>
    <mergeCell ref="A15:B15"/>
    <mergeCell ref="A7:B7"/>
    <mergeCell ref="A8:B8"/>
    <mergeCell ref="A9:B9"/>
    <mergeCell ref="A10:B10"/>
    <mergeCell ref="A11:B11"/>
    <mergeCell ref="A4:B4"/>
    <mergeCell ref="A13:B13"/>
    <mergeCell ref="A1:C1"/>
    <mergeCell ref="A2:B2"/>
    <mergeCell ref="A3:B3"/>
    <mergeCell ref="A6:B6"/>
    <mergeCell ref="A12:B12"/>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sqref="A1:C1"/>
    </sheetView>
  </sheetViews>
  <sheetFormatPr defaultRowHeight="14.25" x14ac:dyDescent="0.2"/>
  <cols>
    <col min="1" max="1" width="20.42578125" style="17" customWidth="1"/>
    <col min="2" max="2" width="39.7109375" style="17" customWidth="1"/>
    <col min="3" max="3" width="25.85546875" style="17" customWidth="1"/>
    <col min="4" max="16384" width="9.140625" style="17"/>
  </cols>
  <sheetData>
    <row r="1" spans="1:3" ht="45" customHeight="1" x14ac:dyDescent="0.2">
      <c r="A1" s="73" t="s">
        <v>55</v>
      </c>
      <c r="B1" s="73"/>
      <c r="C1" s="73"/>
    </row>
    <row r="2" spans="1:3" ht="54.75" customHeight="1" x14ac:dyDescent="0.2">
      <c r="A2" s="74" t="s">
        <v>3</v>
      </c>
      <c r="B2" s="74"/>
      <c r="C2" s="39" t="s">
        <v>84</v>
      </c>
    </row>
    <row r="3" spans="1:3" ht="37.5" customHeight="1" x14ac:dyDescent="0.2">
      <c r="A3" s="75" t="s">
        <v>56</v>
      </c>
      <c r="B3" s="41" t="s">
        <v>57</v>
      </c>
      <c r="C3" s="22">
        <v>2203</v>
      </c>
    </row>
    <row r="4" spans="1:3" ht="37.5" customHeight="1" x14ac:dyDescent="0.2">
      <c r="A4" s="75"/>
      <c r="B4" s="41" t="s">
        <v>58</v>
      </c>
      <c r="C4" s="22">
        <v>19367</v>
      </c>
    </row>
    <row r="5" spans="1:3" ht="37.5" customHeight="1" x14ac:dyDescent="0.2">
      <c r="A5" s="75"/>
      <c r="B5" s="41" t="s">
        <v>59</v>
      </c>
      <c r="C5" s="22">
        <v>367</v>
      </c>
    </row>
    <row r="6" spans="1:3" ht="37.5" customHeight="1" x14ac:dyDescent="0.2">
      <c r="A6" s="75" t="s">
        <v>60</v>
      </c>
      <c r="B6" s="41" t="s">
        <v>57</v>
      </c>
      <c r="C6" s="22">
        <v>5</v>
      </c>
    </row>
    <row r="7" spans="1:3" ht="37.5" customHeight="1" x14ac:dyDescent="0.2">
      <c r="A7" s="75"/>
      <c r="B7" s="41" t="s">
        <v>61</v>
      </c>
      <c r="C7" s="22">
        <v>14</v>
      </c>
    </row>
    <row r="8" spans="1:3" ht="37.5" customHeight="1" x14ac:dyDescent="0.2">
      <c r="A8" s="75"/>
      <c r="B8" s="41" t="s">
        <v>79</v>
      </c>
      <c r="C8" s="22">
        <v>19</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DIŞI&amp;R&amp;11EK-2</oddHeader>
    <oddFooter>&amp;L&amp;11&amp;UTASNİF DIŞI&amp;C&amp;11 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0" t="s">
        <v>40</v>
      </c>
      <c r="B1" s="51"/>
      <c r="C1" s="51"/>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0" t="s">
        <v>17</v>
      </c>
      <c r="B1" s="84"/>
      <c r="C1" s="84"/>
    </row>
    <row r="2" spans="1:3" s="2" customFormat="1" ht="29.25" customHeight="1" x14ac:dyDescent="0.2">
      <c r="A2" s="81" t="s">
        <v>18</v>
      </c>
      <c r="B2" s="81"/>
      <c r="C2" s="4" t="s">
        <v>41</v>
      </c>
    </row>
    <row r="3" spans="1:3" s="2" customFormat="1" ht="29.25" customHeight="1" x14ac:dyDescent="0.2">
      <c r="A3" s="85" t="s">
        <v>19</v>
      </c>
      <c r="B3" s="86"/>
      <c r="C3" s="9">
        <v>2394</v>
      </c>
    </row>
    <row r="4" spans="1:3" s="2" customFormat="1" ht="29.25" customHeight="1" x14ac:dyDescent="0.2">
      <c r="A4" s="85" t="s">
        <v>20</v>
      </c>
      <c r="B4" s="85"/>
      <c r="C4" s="9">
        <v>3232</v>
      </c>
    </row>
    <row r="5" spans="1:3" s="2" customFormat="1" ht="29.25" customHeight="1" x14ac:dyDescent="0.2">
      <c r="A5" s="85" t="s">
        <v>21</v>
      </c>
      <c r="B5" s="85"/>
      <c r="C5" s="5">
        <v>29</v>
      </c>
    </row>
    <row r="6" spans="1:3" s="2" customFormat="1" ht="30" customHeight="1" x14ac:dyDescent="0.2">
      <c r="A6" s="85" t="s">
        <v>22</v>
      </c>
      <c r="B6" s="85"/>
      <c r="C6" s="5" t="s">
        <v>39</v>
      </c>
    </row>
    <row r="7" spans="1:3" s="2" customFormat="1" ht="29.25" customHeight="1" x14ac:dyDescent="0.2">
      <c r="A7" s="85" t="s">
        <v>23</v>
      </c>
      <c r="B7" s="85"/>
      <c r="C7" s="5" t="s">
        <v>39</v>
      </c>
    </row>
    <row r="8" spans="1:3" s="2" customFormat="1" ht="29.25" customHeight="1" x14ac:dyDescent="0.2">
      <c r="A8" s="81" t="s">
        <v>24</v>
      </c>
      <c r="B8" s="83"/>
      <c r="C8" s="9">
        <f>SUM(C3:C7)</f>
        <v>5655</v>
      </c>
    </row>
    <row r="9" spans="1:3" s="2" customFormat="1" ht="29.25" customHeight="1" x14ac:dyDescent="0.2">
      <c r="A9" s="85" t="s">
        <v>25</v>
      </c>
      <c r="B9" s="85"/>
      <c r="C9" s="5">
        <v>92</v>
      </c>
    </row>
    <row r="10" spans="1:3" s="2" customFormat="1" ht="29.25" customHeight="1" x14ac:dyDescent="0.2">
      <c r="A10" s="85" t="s">
        <v>26</v>
      </c>
      <c r="B10" s="85"/>
      <c r="C10" s="5">
        <v>4</v>
      </c>
    </row>
    <row r="11" spans="1:3" s="2" customFormat="1" ht="29.25" customHeight="1" x14ac:dyDescent="0.2">
      <c r="A11" s="85" t="s">
        <v>27</v>
      </c>
      <c r="B11" s="85"/>
      <c r="C11" s="6" t="s">
        <v>39</v>
      </c>
    </row>
    <row r="12" spans="1:3" s="2" customFormat="1" ht="29.25" customHeight="1" x14ac:dyDescent="0.2">
      <c r="A12" s="81" t="s">
        <v>28</v>
      </c>
      <c r="B12" s="83"/>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7" t="s">
        <v>30</v>
      </c>
      <c r="B15" s="87"/>
      <c r="C15" s="9">
        <v>191</v>
      </c>
    </row>
    <row r="16" spans="1:3" s="2" customFormat="1" ht="29.25" customHeight="1" x14ac:dyDescent="0.25">
      <c r="A16" s="87" t="s">
        <v>31</v>
      </c>
      <c r="B16" s="87"/>
      <c r="C16" s="9">
        <v>143</v>
      </c>
    </row>
    <row r="17" spans="1:3" ht="29.25" customHeight="1" x14ac:dyDescent="0.25">
      <c r="A17" s="87" t="s">
        <v>32</v>
      </c>
      <c r="B17" s="87"/>
      <c r="C17" s="9">
        <v>1222</v>
      </c>
    </row>
    <row r="18" spans="1:3" ht="29.25" customHeight="1" x14ac:dyDescent="0.25">
      <c r="A18" s="87" t="s">
        <v>33</v>
      </c>
      <c r="B18" s="87"/>
      <c r="C18" s="9">
        <v>26040</v>
      </c>
    </row>
    <row r="19" spans="1:3" ht="29.25" customHeight="1" x14ac:dyDescent="0.25">
      <c r="A19" s="87" t="s">
        <v>34</v>
      </c>
      <c r="B19" s="87"/>
      <c r="C19" s="9">
        <v>544831</v>
      </c>
    </row>
    <row r="20" spans="1:3" ht="29.25" customHeight="1" x14ac:dyDescent="0.25">
      <c r="A20" s="87" t="s">
        <v>35</v>
      </c>
      <c r="B20" s="87"/>
      <c r="C20" s="9">
        <v>1242</v>
      </c>
    </row>
    <row r="21" spans="1:3" ht="29.25" customHeight="1" x14ac:dyDescent="0.25">
      <c r="A21" s="87" t="s">
        <v>36</v>
      </c>
      <c r="B21" s="87"/>
      <c r="C21" s="9">
        <v>4897053</v>
      </c>
    </row>
    <row r="22" spans="1:3" ht="29.25" customHeight="1" x14ac:dyDescent="0.25">
      <c r="A22" s="87" t="s">
        <v>37</v>
      </c>
      <c r="B22" s="87"/>
      <c r="C22" s="9">
        <v>27267</v>
      </c>
    </row>
    <row r="23" spans="1:3" ht="29.25" customHeight="1" x14ac:dyDescent="0.25">
      <c r="A23" s="87" t="s">
        <v>38</v>
      </c>
      <c r="B23" s="87"/>
      <c r="C23" s="9">
        <v>4272</v>
      </c>
    </row>
    <row r="24" spans="1:3" ht="21.75" customHeight="1" x14ac:dyDescent="0.2"/>
    <row r="25" spans="1:3" ht="21.75" customHeight="1" x14ac:dyDescent="0.2"/>
  </sheetData>
  <mergeCells count="22">
    <mergeCell ref="A20:B20"/>
    <mergeCell ref="A21:B21"/>
    <mergeCell ref="A22:B22"/>
    <mergeCell ref="A23:B23"/>
    <mergeCell ref="A14:B14"/>
    <mergeCell ref="A15:B15"/>
    <mergeCell ref="A16:B16"/>
    <mergeCell ref="A17:B17"/>
    <mergeCell ref="A18:B18"/>
    <mergeCell ref="A19:B19"/>
    <mergeCell ref="A12:B12"/>
    <mergeCell ref="A1:C1"/>
    <mergeCell ref="A2:B2"/>
    <mergeCell ref="A3:B3"/>
    <mergeCell ref="A4:B4"/>
    <mergeCell ref="A5:B5"/>
    <mergeCell ref="A6:B6"/>
    <mergeCell ref="A7:B7"/>
    <mergeCell ref="A8:B8"/>
    <mergeCell ref="A9:B9"/>
    <mergeCell ref="A10:B10"/>
    <mergeCell ref="A11:B11"/>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ASAYİŞ</vt:lpstr>
      <vt:lpstr>KOM-1</vt:lpstr>
      <vt:lpstr>KOM-2</vt:lpstr>
      <vt:lpstr>GÖÇMEN</vt:lpstr>
      <vt:lpstr>KOM A1</vt:lpstr>
      <vt:lpstr>KOM A2</vt:lpstr>
      <vt:lpstr>ASAYİŞ!Yazdırma_Alanı</vt:lpstr>
      <vt:lpstr>GÖÇMEN!Yazdırma_Alanı</vt:lpstr>
      <vt:lpstr>'KOM-1'!Yazdırma_Alanı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2019-06-13T07:36:32Z</dcterms:modified>
</cp:coreProperties>
</file>